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8_{E4C87D10-4E37-4C54-9ABD-4FABA88C7400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計算明細書" sheetId="1" r:id="rId1"/>
    <sheet name="記入例" sheetId="4" r:id="rId2"/>
  </sheets>
  <definedNames>
    <definedName name="_xlnm.Print_Area" localSheetId="1">記入例!$A$1:$F$19</definedName>
    <definedName name="_xlnm.Print_Area" localSheetId="0">計算明細書!$A$1:$F$19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E13" i="4"/>
  <c r="E12" i="4"/>
  <c r="E11" i="4"/>
  <c r="E10" i="4"/>
  <c r="E9" i="4"/>
  <c r="E8" i="4"/>
  <c r="E7" i="4"/>
  <c r="E6" i="4"/>
  <c r="E5" i="4"/>
  <c r="E12" i="1"/>
  <c r="E6" i="1"/>
  <c r="E7" i="1"/>
  <c r="E8" i="1"/>
  <c r="E9" i="1"/>
  <c r="E10" i="1"/>
  <c r="E11" i="1"/>
  <c r="E13" i="1"/>
  <c r="E14" i="1"/>
  <c r="E5" i="1"/>
  <c r="E15" i="4" l="1"/>
  <c r="E18" i="4" s="1"/>
  <c r="E15" i="1"/>
  <c r="E18" i="1" s="1"/>
</calcChain>
</file>

<file path=xl/sharedStrings.xml><?xml version="1.0" encoding="utf-8"?>
<sst xmlns="http://schemas.openxmlformats.org/spreadsheetml/2006/main" count="45" uniqueCount="23">
  <si>
    <t>№</t>
    <phoneticPr fontId="1"/>
  </si>
  <si>
    <t>円</t>
    <rPh sb="0" eb="1">
      <t>エン</t>
    </rPh>
    <phoneticPr fontId="1"/>
  </si>
  <si>
    <t>スキマ時間マッチング支援事業補助金　計算明細書</t>
    <rPh sb="3" eb="5">
      <t>ジカン</t>
    </rPh>
    <rPh sb="10" eb="17">
      <t>シエンジギョウホジョキン</t>
    </rPh>
    <rPh sb="18" eb="20">
      <t>ケイサン</t>
    </rPh>
    <rPh sb="20" eb="23">
      <t>メイサイショ</t>
    </rPh>
    <phoneticPr fontId="1"/>
  </si>
  <si>
    <t>交付請求額</t>
    <rPh sb="0" eb="2">
      <t>コウフ</t>
    </rPh>
    <rPh sb="2" eb="4">
      <t>セイキュウ</t>
    </rPh>
    <rPh sb="4" eb="5">
      <t>ガク</t>
    </rPh>
    <phoneticPr fontId="1"/>
  </si>
  <si>
    <t>合計</t>
    <rPh sb="0" eb="2">
      <t>ゴウケイ</t>
    </rPh>
    <phoneticPr fontId="1"/>
  </si>
  <si>
    <t>採用手数料
支払額</t>
    <phoneticPr fontId="1"/>
  </si>
  <si>
    <t>対象月</t>
    <rPh sb="0" eb="2">
      <t>タイショウ</t>
    </rPh>
    <rPh sb="2" eb="3">
      <t>ツキ</t>
    </rPh>
    <phoneticPr fontId="1"/>
  </si>
  <si>
    <t>4月</t>
  </si>
  <si>
    <t>5月</t>
  </si>
  <si>
    <t>6月</t>
  </si>
  <si>
    <t>7月</t>
  </si>
  <si>
    <t>備考</t>
    <rPh sb="0" eb="2">
      <t>ビコウ</t>
    </rPh>
    <phoneticPr fontId="1"/>
  </si>
  <si>
    <t>交付請求額</t>
    <rPh sb="0" eb="2">
      <t>コウフ</t>
    </rPh>
    <rPh sb="2" eb="5">
      <t>セイキュウガク</t>
    </rPh>
    <phoneticPr fontId="1"/>
  </si>
  <si>
    <t>※淡路市内・市外に複数勤務事業所が存在する場合は、　　　　　　　　　　　　　　　　　　　　　　　　　　　　　　　　　　　補助対象である市内の勤務事業所のみを記載すること。</t>
    <rPh sb="1" eb="3">
      <t>アワジ</t>
    </rPh>
    <rPh sb="3" eb="5">
      <t>シナイ</t>
    </rPh>
    <rPh sb="6" eb="8">
      <t>シガイ</t>
    </rPh>
    <rPh sb="9" eb="11">
      <t>フクスウ</t>
    </rPh>
    <rPh sb="11" eb="13">
      <t>キンム</t>
    </rPh>
    <rPh sb="13" eb="16">
      <t>ジギョウショ</t>
    </rPh>
    <rPh sb="17" eb="19">
      <t>ソンザイ</t>
    </rPh>
    <rPh sb="21" eb="23">
      <t>バアイ</t>
    </rPh>
    <rPh sb="60" eb="62">
      <t>ホジョ</t>
    </rPh>
    <rPh sb="62" eb="64">
      <t>タイショウ</t>
    </rPh>
    <rPh sb="67" eb="69">
      <t>シナイ</t>
    </rPh>
    <rPh sb="70" eb="72">
      <t>キンム</t>
    </rPh>
    <rPh sb="72" eb="75">
      <t>ジギョウショ</t>
    </rPh>
    <rPh sb="78" eb="80">
      <t>キサイ</t>
    </rPh>
    <phoneticPr fontId="1"/>
  </si>
  <si>
    <t>勤務事業所　※淡路市内</t>
    <rPh sb="0" eb="2">
      <t>キンム</t>
    </rPh>
    <rPh sb="2" eb="5">
      <t>ジギョウショ</t>
    </rPh>
    <rPh sb="7" eb="11">
      <t>アワジシナイ</t>
    </rPh>
    <phoneticPr fontId="1"/>
  </si>
  <si>
    <t>8月</t>
  </si>
  <si>
    <t>9月</t>
  </si>
  <si>
    <t>10月</t>
  </si>
  <si>
    <t>津名店</t>
    <rPh sb="0" eb="2">
      <t>ツナ</t>
    </rPh>
    <rPh sb="2" eb="3">
      <t>テン</t>
    </rPh>
    <phoneticPr fontId="1"/>
  </si>
  <si>
    <t>別紙請求書・利用明細書参照</t>
    <rPh sb="0" eb="2">
      <t>ベッシ</t>
    </rPh>
    <rPh sb="2" eb="5">
      <t>セイキュウショ</t>
    </rPh>
    <rPh sb="6" eb="8">
      <t>リヨウ</t>
    </rPh>
    <rPh sb="8" eb="11">
      <t>メイサイショ</t>
    </rPh>
    <rPh sb="11" eb="13">
      <t>サンショウ</t>
    </rPh>
    <phoneticPr fontId="1"/>
  </si>
  <si>
    <t>　　　　　　　　　※自動計算：1,000円未満切り捨て</t>
    <rPh sb="10" eb="12">
      <t>ジドウ</t>
    </rPh>
    <rPh sb="12" eb="14">
      <t>ケイサン</t>
    </rPh>
    <rPh sb="20" eb="21">
      <t>エン</t>
    </rPh>
    <rPh sb="21" eb="23">
      <t>ミマン</t>
    </rPh>
    <rPh sb="23" eb="24">
      <t>キ</t>
    </rPh>
    <rPh sb="25" eb="26">
      <t>ス</t>
    </rPh>
    <phoneticPr fontId="1"/>
  </si>
  <si>
    <t>　　　　　　　　※自動計算：1,000円未満切り捨て</t>
    <phoneticPr fontId="1"/>
  </si>
  <si>
    <t>淡路市スキマ時間マッチング支援事業補助金　計算明細書</t>
    <rPh sb="0" eb="3">
      <t>アワジシ</t>
    </rPh>
    <rPh sb="6" eb="8">
      <t>ジカン</t>
    </rPh>
    <rPh sb="13" eb="20">
      <t>シエンジギョウホジョキン</t>
    </rPh>
    <rPh sb="21" eb="23">
      <t>ケイサン</t>
    </rPh>
    <rPh sb="23" eb="26">
      <t>メイサイショ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</si>
</sst>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b/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2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5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8" fontId="4" fillId="0" borderId="1" xfId="1" applyFont="1" applyBorder="1" applyAlignment="1">
      <alignment horizontal="center" vertical="center" wrapText="1"/>
    </xf>
    <xf numFmtId="38" fontId="4" fillId="0" borderId="1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/>
    <xf numFmtId="0" fontId="4" fillId="0" borderId="4" xfId="0" applyFont="1" applyBorder="1" applyAlignment="1">
      <alignment horizontal="center" vertical="center"/>
    </xf>
    <xf numFmtId="0" fontId="4" fillId="0" borderId="4" xfId="0" applyFont="1" applyBorder="1"/>
    <xf numFmtId="0" fontId="4" fillId="0" borderId="6" xfId="0" applyFont="1" applyBorder="1" applyAlignment="1">
      <alignment horizontal="center" vertical="center"/>
    </xf>
    <xf numFmtId="0" fontId="4" fillId="0" borderId="6" xfId="0" applyFont="1" applyBorder="1"/>
    <xf numFmtId="38" fontId="3" fillId="0" borderId="0" xfId="1" applyFont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8" fillId="0" borderId="7" xfId="1" applyFont="1" applyBorder="1" applyAlignment="1">
      <alignment horizontal="center" vertical="center"/>
    </xf>
    <xf numFmtId="38" fontId="5" fillId="0" borderId="2" xfId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38" fontId="3" fillId="0" borderId="8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19"/>
  <sheetViews>
    <sheetView tabSelected="1" view="pageBreakPreview" zoomScaleNormal="100" zoomScaleSheetLayoutView="100" workbookViewId="0">
      <selection activeCell="D5" sqref="D5"/>
    </sheetView>
  </sheetViews>
  <sheetFormatPr defaultColWidth="9" defaultRowHeight="13" x14ac:dyDescent="0.2"/>
  <cols>
    <col min="1" max="1" width="9" style="2"/>
    <col min="2" max="2" width="11.08203125" style="2" customWidth="1"/>
    <col min="3" max="3" width="13.08203125" style="2" customWidth="1"/>
    <col min="4" max="4" width="20.5" style="15" customWidth="1"/>
    <col min="5" max="5" width="17.9140625" style="15" bestFit="1" customWidth="1"/>
    <col min="6" max="6" width="15.1640625" style="1" customWidth="1"/>
    <col min="7" max="16384" width="9" style="1"/>
  </cols>
  <sheetData>
    <row r="2" spans="1:6" ht="30" customHeight="1" x14ac:dyDescent="0.3">
      <c r="A2" s="25" t="s">
        <v>22</v>
      </c>
      <c r="B2" s="25"/>
      <c r="C2" s="25"/>
      <c r="D2" s="25"/>
      <c r="E2" s="25"/>
      <c r="F2" s="25"/>
    </row>
    <row r="3" spans="1:6" ht="37.5" customHeight="1" x14ac:dyDescent="0.2"/>
    <row r="4" spans="1:6" ht="37.5" customHeight="1" x14ac:dyDescent="0.2">
      <c r="A4" s="3" t="s">
        <v>0</v>
      </c>
      <c r="B4" s="6" t="s">
        <v>6</v>
      </c>
      <c r="C4" s="6" t="s">
        <v>14</v>
      </c>
      <c r="D4" s="7" t="s">
        <v>5</v>
      </c>
      <c r="E4" s="8" t="s">
        <v>3</v>
      </c>
      <c r="F4" s="6" t="s">
        <v>11</v>
      </c>
    </row>
    <row r="5" spans="1:6" ht="40" customHeight="1" x14ac:dyDescent="0.2">
      <c r="A5" s="3">
        <v>1</v>
      </c>
      <c r="B5" s="3"/>
      <c r="C5" s="3"/>
      <c r="D5" s="16"/>
      <c r="E5" s="16">
        <f>D5</f>
        <v>0</v>
      </c>
      <c r="F5" s="4"/>
    </row>
    <row r="6" spans="1:6" ht="40" customHeight="1" x14ac:dyDescent="0.2">
      <c r="A6" s="3">
        <v>2</v>
      </c>
      <c r="B6" s="3"/>
      <c r="C6" s="3"/>
      <c r="D6" s="16"/>
      <c r="E6" s="16">
        <f t="shared" ref="E6:E14" si="0">D6</f>
        <v>0</v>
      </c>
      <c r="F6" s="4"/>
    </row>
    <row r="7" spans="1:6" ht="40" customHeight="1" x14ac:dyDescent="0.2">
      <c r="A7" s="3">
        <v>3</v>
      </c>
      <c r="B7" s="3"/>
      <c r="C7" s="3"/>
      <c r="D7" s="16"/>
      <c r="E7" s="16">
        <f t="shared" si="0"/>
        <v>0</v>
      </c>
      <c r="F7" s="4"/>
    </row>
    <row r="8" spans="1:6" ht="40" customHeight="1" x14ac:dyDescent="0.2">
      <c r="A8" s="3">
        <v>4</v>
      </c>
      <c r="B8" s="3"/>
      <c r="C8" s="3"/>
      <c r="D8" s="16"/>
      <c r="E8" s="16">
        <f t="shared" si="0"/>
        <v>0</v>
      </c>
      <c r="F8" s="4"/>
    </row>
    <row r="9" spans="1:6" ht="40" customHeight="1" x14ac:dyDescent="0.2">
      <c r="A9" s="3">
        <v>5</v>
      </c>
      <c r="B9" s="3"/>
      <c r="C9" s="3"/>
      <c r="D9" s="16"/>
      <c r="E9" s="16">
        <f t="shared" si="0"/>
        <v>0</v>
      </c>
      <c r="F9" s="4"/>
    </row>
    <row r="10" spans="1:6" ht="40" customHeight="1" x14ac:dyDescent="0.2">
      <c r="A10" s="3">
        <v>6</v>
      </c>
      <c r="B10" s="3"/>
      <c r="C10" s="3"/>
      <c r="D10" s="16"/>
      <c r="E10" s="16">
        <f t="shared" si="0"/>
        <v>0</v>
      </c>
      <c r="F10" s="4"/>
    </row>
    <row r="11" spans="1:6" ht="40" customHeight="1" x14ac:dyDescent="0.2">
      <c r="A11" s="3">
        <v>7</v>
      </c>
      <c r="B11" s="3"/>
      <c r="C11" s="3"/>
      <c r="D11" s="16"/>
      <c r="E11" s="16">
        <f t="shared" si="0"/>
        <v>0</v>
      </c>
      <c r="F11" s="4"/>
    </row>
    <row r="12" spans="1:6" ht="40" customHeight="1" x14ac:dyDescent="0.2">
      <c r="A12" s="3">
        <v>8</v>
      </c>
      <c r="B12" s="3"/>
      <c r="C12" s="3"/>
      <c r="D12" s="16"/>
      <c r="E12" s="16">
        <f>D12</f>
        <v>0</v>
      </c>
      <c r="F12" s="4"/>
    </row>
    <row r="13" spans="1:6" ht="40" customHeight="1" x14ac:dyDescent="0.2">
      <c r="A13" s="3">
        <v>9</v>
      </c>
      <c r="B13" s="3"/>
      <c r="C13" s="3"/>
      <c r="D13" s="16"/>
      <c r="E13" s="16">
        <f t="shared" si="0"/>
        <v>0</v>
      </c>
      <c r="F13" s="4"/>
    </row>
    <row r="14" spans="1:6" ht="40" customHeight="1" thickBot="1" x14ac:dyDescent="0.25">
      <c r="A14" s="9">
        <v>10</v>
      </c>
      <c r="B14" s="9"/>
      <c r="C14" s="9"/>
      <c r="D14" s="17"/>
      <c r="E14" s="16">
        <f t="shared" si="0"/>
        <v>0</v>
      </c>
      <c r="F14" s="10"/>
    </row>
    <row r="15" spans="1:6" ht="24.75" customHeight="1" thickTop="1" x14ac:dyDescent="0.2">
      <c r="A15" s="11" t="s">
        <v>4</v>
      </c>
      <c r="B15" s="11"/>
      <c r="C15" s="11"/>
      <c r="D15" s="18"/>
      <c r="E15" s="18">
        <f>SUM(E5:E14)</f>
        <v>0</v>
      </c>
      <c r="F15" s="12"/>
    </row>
    <row r="16" spans="1:6" ht="18" customHeight="1" x14ac:dyDescent="0.2">
      <c r="A16" s="13"/>
      <c r="B16" s="13"/>
      <c r="C16" s="13"/>
      <c r="D16" s="19"/>
      <c r="E16" s="19"/>
      <c r="F16" s="14"/>
    </row>
    <row r="17" spans="1:6" ht="30.75" customHeight="1" thickBot="1" x14ac:dyDescent="0.25">
      <c r="A17" s="26" t="s">
        <v>13</v>
      </c>
      <c r="B17" s="26"/>
      <c r="C17" s="26"/>
      <c r="D17" s="26"/>
      <c r="E17" s="26"/>
      <c r="F17" s="26"/>
    </row>
    <row r="18" spans="1:6" ht="45" customHeight="1" thickBot="1" x14ac:dyDescent="0.25">
      <c r="D18" s="20" t="s">
        <v>12</v>
      </c>
      <c r="E18" s="21">
        <f>IF(E15&gt;=100000,"100,000",FLOOR(E15,1000))</f>
        <v>0</v>
      </c>
      <c r="F18" s="5" t="s">
        <v>1</v>
      </c>
    </row>
    <row r="19" spans="1:6" x14ac:dyDescent="0.2">
      <c r="D19" s="27" t="s">
        <v>20</v>
      </c>
      <c r="E19" s="27"/>
      <c r="F19" s="27"/>
    </row>
  </sheetData>
  <mergeCells count="3">
    <mergeCell ref="A2:F2"/>
    <mergeCell ref="A17:F17"/>
    <mergeCell ref="D19:F19"/>
  </mergeCells>
  <phoneticPr fontId="1"/>
  <dataValidations count="1">
    <dataValidation type="list" allowBlank="1" showInputMessage="1" showErrorMessage="1" sqref="B5:C14" xr:uid="{22FBB46A-3B38-4E86-940A-87E1D87861DD}">
      <formula1>"4月,5月,6月,7月,8月,9月,10月,11月,12月"</formula1>
    </dataValidation>
  </dataValidations>
  <printOptions horizontalCentered="1"/>
  <pageMargins left="0.39370078740157483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9622C-70E8-4AE2-95EA-13A7031AA80A}">
  <sheetPr>
    <tabColor rgb="FFFFFF00"/>
    <pageSetUpPr fitToPage="1"/>
  </sheetPr>
  <dimension ref="A2:F19"/>
  <sheetViews>
    <sheetView view="pageBreakPreview" topLeftCell="A5" zoomScale="70" zoomScaleNormal="100" zoomScaleSheetLayoutView="70" workbookViewId="0">
      <selection activeCell="N12" sqref="N12"/>
    </sheetView>
  </sheetViews>
  <sheetFormatPr defaultColWidth="9" defaultRowHeight="13" x14ac:dyDescent="0.2"/>
  <cols>
    <col min="1" max="1" width="9" style="2"/>
    <col min="2" max="2" width="11.08203125" style="2" customWidth="1"/>
    <col min="3" max="3" width="13.08203125" style="2" customWidth="1"/>
    <col min="4" max="4" width="20.5" style="15" customWidth="1"/>
    <col min="5" max="5" width="17.9140625" style="15" bestFit="1" customWidth="1"/>
    <col min="6" max="6" width="15.1640625" style="1" customWidth="1"/>
    <col min="7" max="16384" width="9" style="1"/>
  </cols>
  <sheetData>
    <row r="2" spans="1:6" ht="30" customHeight="1" x14ac:dyDescent="0.3">
      <c r="A2" s="25" t="s">
        <v>2</v>
      </c>
      <c r="B2" s="25"/>
      <c r="C2" s="25"/>
      <c r="D2" s="25"/>
      <c r="E2" s="25"/>
      <c r="F2" s="25"/>
    </row>
    <row r="3" spans="1:6" ht="37.5" customHeight="1" x14ac:dyDescent="0.2"/>
    <row r="4" spans="1:6" ht="37.5" customHeight="1" x14ac:dyDescent="0.2">
      <c r="A4" s="3" t="s">
        <v>0</v>
      </c>
      <c r="B4" s="6" t="s">
        <v>6</v>
      </c>
      <c r="C4" s="6" t="s">
        <v>14</v>
      </c>
      <c r="D4" s="7" t="s">
        <v>5</v>
      </c>
      <c r="E4" s="8" t="s">
        <v>3</v>
      </c>
      <c r="F4" s="6" t="s">
        <v>11</v>
      </c>
    </row>
    <row r="5" spans="1:6" ht="40" customHeight="1" x14ac:dyDescent="0.2">
      <c r="A5" s="3">
        <v>1</v>
      </c>
      <c r="B5" s="3" t="s">
        <v>7</v>
      </c>
      <c r="C5" s="3" t="s">
        <v>18</v>
      </c>
      <c r="D5" s="16">
        <v>6450</v>
      </c>
      <c r="E5" s="16">
        <f>D5</f>
        <v>6450</v>
      </c>
      <c r="F5" s="24" t="s">
        <v>19</v>
      </c>
    </row>
    <row r="6" spans="1:6" ht="40" customHeight="1" x14ac:dyDescent="0.2">
      <c r="A6" s="3">
        <v>2</v>
      </c>
      <c r="B6" s="3" t="s">
        <v>8</v>
      </c>
      <c r="C6" s="3" t="s">
        <v>18</v>
      </c>
      <c r="D6" s="16">
        <v>8954</v>
      </c>
      <c r="E6" s="16">
        <f t="shared" ref="E6:E14" si="0">D6</f>
        <v>8954</v>
      </c>
      <c r="F6" s="24" t="s">
        <v>19</v>
      </c>
    </row>
    <row r="7" spans="1:6" ht="40" customHeight="1" x14ac:dyDescent="0.2">
      <c r="A7" s="3">
        <v>3</v>
      </c>
      <c r="B7" s="3" t="s">
        <v>9</v>
      </c>
      <c r="C7" s="3" t="s">
        <v>18</v>
      </c>
      <c r="D7" s="16">
        <v>9987</v>
      </c>
      <c r="E7" s="16">
        <f t="shared" si="0"/>
        <v>9987</v>
      </c>
      <c r="F7" s="24" t="s">
        <v>19</v>
      </c>
    </row>
    <row r="8" spans="1:6" ht="40" customHeight="1" x14ac:dyDescent="0.2">
      <c r="A8" s="3">
        <v>4</v>
      </c>
      <c r="B8" s="3" t="s">
        <v>10</v>
      </c>
      <c r="C8" s="3" t="s">
        <v>18</v>
      </c>
      <c r="D8" s="16">
        <v>5874</v>
      </c>
      <c r="E8" s="16">
        <f t="shared" si="0"/>
        <v>5874</v>
      </c>
      <c r="F8" s="24" t="s">
        <v>19</v>
      </c>
    </row>
    <row r="9" spans="1:6" ht="40" customHeight="1" x14ac:dyDescent="0.2">
      <c r="A9" s="3">
        <v>5</v>
      </c>
      <c r="B9" s="3" t="s">
        <v>15</v>
      </c>
      <c r="C9" s="3" t="s">
        <v>18</v>
      </c>
      <c r="D9" s="16">
        <v>8956</v>
      </c>
      <c r="E9" s="16">
        <f t="shared" si="0"/>
        <v>8956</v>
      </c>
      <c r="F9" s="24" t="s">
        <v>19</v>
      </c>
    </row>
    <row r="10" spans="1:6" ht="40" customHeight="1" x14ac:dyDescent="0.2">
      <c r="A10" s="3">
        <v>6</v>
      </c>
      <c r="B10" s="3" t="s">
        <v>16</v>
      </c>
      <c r="C10" s="3" t="s">
        <v>18</v>
      </c>
      <c r="D10" s="16">
        <v>4896</v>
      </c>
      <c r="E10" s="16">
        <f t="shared" si="0"/>
        <v>4896</v>
      </c>
      <c r="F10" s="24" t="s">
        <v>19</v>
      </c>
    </row>
    <row r="11" spans="1:6" ht="40" customHeight="1" x14ac:dyDescent="0.2">
      <c r="A11" s="3">
        <v>7</v>
      </c>
      <c r="B11" s="3" t="s">
        <v>17</v>
      </c>
      <c r="C11" s="3" t="s">
        <v>18</v>
      </c>
      <c r="D11" s="16">
        <v>8795</v>
      </c>
      <c r="E11" s="16">
        <f t="shared" si="0"/>
        <v>8795</v>
      </c>
      <c r="F11" s="24" t="s">
        <v>19</v>
      </c>
    </row>
    <row r="12" spans="1:6" ht="40" customHeight="1" x14ac:dyDescent="0.2">
      <c r="A12" s="3">
        <v>8</v>
      </c>
      <c r="B12" s="3"/>
      <c r="C12" s="3"/>
      <c r="D12" s="16"/>
      <c r="E12" s="16">
        <f>D12</f>
        <v>0</v>
      </c>
      <c r="F12" s="22"/>
    </row>
    <row r="13" spans="1:6" ht="40" customHeight="1" x14ac:dyDescent="0.2">
      <c r="A13" s="3">
        <v>9</v>
      </c>
      <c r="B13" s="3"/>
      <c r="C13" s="3"/>
      <c r="D13" s="16"/>
      <c r="E13" s="16">
        <f t="shared" si="0"/>
        <v>0</v>
      </c>
      <c r="F13" s="22"/>
    </row>
    <row r="14" spans="1:6" ht="40" customHeight="1" thickBot="1" x14ac:dyDescent="0.25">
      <c r="A14" s="9">
        <v>10</v>
      </c>
      <c r="B14" s="9"/>
      <c r="C14" s="9"/>
      <c r="D14" s="17"/>
      <c r="E14" s="16">
        <f t="shared" si="0"/>
        <v>0</v>
      </c>
      <c r="F14" s="23"/>
    </row>
    <row r="15" spans="1:6" ht="24.75" customHeight="1" thickTop="1" x14ac:dyDescent="0.2">
      <c r="A15" s="11" t="s">
        <v>4</v>
      </c>
      <c r="B15" s="11"/>
      <c r="C15" s="11"/>
      <c r="D15" s="18"/>
      <c r="E15" s="18">
        <f>SUM(E5:E14)</f>
        <v>53912</v>
      </c>
      <c r="F15" s="12"/>
    </row>
    <row r="16" spans="1:6" ht="18" customHeight="1" x14ac:dyDescent="0.2">
      <c r="A16" s="13"/>
      <c r="B16" s="13"/>
      <c r="C16" s="13"/>
      <c r="D16" s="19"/>
      <c r="E16" s="19"/>
      <c r="F16" s="14"/>
    </row>
    <row r="17" spans="1:6" ht="30.75" customHeight="1" thickBot="1" x14ac:dyDescent="0.25">
      <c r="A17" s="26" t="s">
        <v>13</v>
      </c>
      <c r="B17" s="26"/>
      <c r="C17" s="26"/>
      <c r="D17" s="26"/>
      <c r="E17" s="26"/>
      <c r="F17" s="26"/>
    </row>
    <row r="18" spans="1:6" ht="45" customHeight="1" thickBot="1" x14ac:dyDescent="0.25">
      <c r="D18" s="20" t="s">
        <v>12</v>
      </c>
      <c r="E18" s="21">
        <f>IF(E15&gt;=100000,"100,000",FLOOR(E15,1000))</f>
        <v>53000</v>
      </c>
      <c r="F18" s="5" t="s">
        <v>1</v>
      </c>
    </row>
    <row r="19" spans="1:6" x14ac:dyDescent="0.2">
      <c r="D19" s="27" t="s">
        <v>21</v>
      </c>
      <c r="E19" s="27"/>
      <c r="F19" s="27"/>
    </row>
  </sheetData>
  <mergeCells count="3">
    <mergeCell ref="A2:F2"/>
    <mergeCell ref="A17:F17"/>
    <mergeCell ref="D19:F19"/>
  </mergeCells>
  <phoneticPr fontId="1"/>
  <dataValidations count="1">
    <dataValidation type="list" allowBlank="1" showInputMessage="1" showErrorMessage="1" sqref="B5:B14" xr:uid="{2EC8FD1B-7013-4C43-8AF8-114AF8AD7DB1}">
      <formula1>"4月,5月,6月,7月,8月,9月,10月,11月,12月"</formula1>
    </dataValidation>
  </dataValidations>
  <printOptions horizontalCentered="1"/>
  <pageMargins left="0.59055118110236227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計算明細書</vt:lpstr>
      <vt:lpstr>記入例</vt:lpstr>
      <vt:lpstr>記入例!Print_Area</vt:lpstr>
      <vt:lpstr>計算明細書!Print_Area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2025-05-01T07:38:37Z</dcterms:modified>
</cp:coreProperties>
</file>